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202300"/>
  <mc:AlternateContent xmlns:mc="http://schemas.openxmlformats.org/markup-compatibility/2006">
    <mc:Choice Requires="x15">
      <x15ac:absPath xmlns:x15ac="http://schemas.microsoft.com/office/spreadsheetml/2010/11/ac" url="https://1198192-my.sharepoint.com/personal/projects_sderotec_co_il/Documents/מנהלת/מכרזים/מכרזים 2024/מכרז מצלמות/"/>
    </mc:Choice>
  </mc:AlternateContent>
  <xr:revisionPtr revIDLastSave="0" documentId="8_{47493877-61A6-4A7E-AA61-AA44C2736DE1}" xr6:coauthVersionLast="47" xr6:coauthVersionMax="47" xr10:uidLastSave="{00000000-0000-0000-0000-000000000000}"/>
  <bookViews>
    <workbookView xWindow="-110" yWindow="-110" windowWidth="19420" windowHeight="10300" xr2:uid="{00000000-000D-0000-FFFF-FFFF00000000}"/>
  </bookViews>
  <sheets>
    <sheet name="חשמל_למצלמות_עירוניות"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8" i="1" l="1"/>
  <c r="F37" i="1"/>
  <c r="F36" i="1"/>
  <c r="F32" i="1"/>
  <c r="F30" i="1"/>
  <c r="F28" i="1"/>
  <c r="F26" i="1"/>
  <c r="F24" i="1"/>
  <c r="F22" i="1"/>
  <c r="F21" i="1"/>
  <c r="F19" i="1"/>
  <c r="F17" i="1"/>
  <c r="F16" i="1"/>
  <c r="F14" i="1"/>
  <c r="F13" i="1"/>
  <c r="F12" i="1"/>
  <c r="F11" i="1"/>
  <c r="F10" i="1"/>
</calcChain>
</file>

<file path=xl/sharedStrings.xml><?xml version="1.0" encoding="utf-8"?>
<sst xmlns="http://schemas.openxmlformats.org/spreadsheetml/2006/main" count="127" uniqueCount="72">
  <si>
    <t>חשמל למצלמות עירוניות</t>
  </si>
  <si>
    <t>סעיף</t>
  </si>
  <si>
    <t>תאור</t>
  </si>
  <si>
    <t>יח'</t>
  </si>
  <si>
    <t>כמות</t>
  </si>
  <si>
    <t>מחיר</t>
  </si>
  <si>
    <t>סה"כ</t>
  </si>
  <si>
    <t/>
  </si>
  <si>
    <t>08</t>
  </si>
  <si>
    <t>מתקני חשמל</t>
  </si>
  <si>
    <t>08.011</t>
  </si>
  <si>
    <t>חפירות ובסיסי בטון בעבודות חשמל</t>
  </si>
  <si>
    <t>08.011.0009</t>
  </si>
  <si>
    <r>
      <rPr>
        <sz val="11"/>
        <rFont val="Calibri"/>
      </rPr>
      <t>חפירה של תעלות לכבלים ברוחב 40 ס"מ ועומק 100 ס"מ, לרבות ריפוד וכיסוי חול, סרטי סימון, מילוי חוזר והידוק סופי</t>
    </r>
  </si>
  <si>
    <t>מ'</t>
  </si>
  <si>
    <t>08.011.0300</t>
  </si>
  <si>
    <r>
      <rPr>
        <sz val="11"/>
        <rFont val="Calibri"/>
      </rPr>
      <t>חפירה של תעלות לכבלים בעבודת ידיים, לרבות ריפוד וכיסוי חול, סרטי סימון, מילוי חוזר והידוק סופי</t>
    </r>
  </si>
  <si>
    <t>מ"ק</t>
  </si>
  <si>
    <t>08.011.0500</t>
  </si>
  <si>
    <r>
      <rPr>
        <sz val="11"/>
        <rFont val="Calibri"/>
      </rPr>
      <t>תוספת עבור ניסור כביש אספלט לצורך הנחת צנרת והחזרתו למצב שלפני הניסור לרבות שחזור המבנה, ברוחב 40 ס"מ</t>
    </r>
  </si>
  <si>
    <t>08.011.0520</t>
  </si>
  <si>
    <r>
      <rPr>
        <sz val="11"/>
        <rFont val="Calibri"/>
      </rPr>
      <t>תוספת עבור פתיחת מדרכה מרוצפת קיימת לצורך הנחת צנרת והחזרתה למצב שלפני הפתיחה לרבות שחזור המבנה עם המרצפות שפורקו, ברוחב 40 ס"מ</t>
    </r>
  </si>
  <si>
    <t>08.011.0570</t>
  </si>
  <si>
    <r>
      <rPr>
        <sz val="11"/>
        <rFont val="Calibri"/>
      </rPr>
      <t>תוספת עבור ניסור מדרכת בטון לצורך הנחת צנרת והחזרתה למצב שלפני הניסור לרבות שחזור המבנה, ברוחב 80 ס"מ</t>
    </r>
  </si>
  <si>
    <t>08.018</t>
  </si>
  <si>
    <t>נקודות בתי תקע</t>
  </si>
  <si>
    <t>08.018.0010</t>
  </si>
  <si>
    <r>
      <rPr>
        <sz val="11"/>
        <rFont val="Calibri"/>
      </rPr>
      <t>נקודת בית תקע או נקודת בית תקע דירתית מושלמת עשויה כבלי נחושת N2XY/FR ו/או מוליכי נחושת עם בידוד P.V.C בחתך 3X1.5 ממ"ר, מושחלים בצנרת בהתקנה סמויה או חשיפה, מהלוח עד בית התקע וכן בית תקע 16 אמפר, דגם מיראז' כדוגמת "ארכה" או ש"ע, מותקן תה"ט, לרבות מתאמים ותיבות הסתעפות, הכל מושלם</t>
    </r>
  </si>
  <si>
    <t>נק'</t>
  </si>
  <si>
    <t>08.018.0080</t>
  </si>
  <si>
    <r>
      <rPr>
        <sz val="11"/>
        <rFont val="Calibri"/>
      </rPr>
      <t>תוספת לנקודת בית תקע עבור ב"ת מוגן מים</t>
    </r>
  </si>
  <si>
    <t>08.021</t>
  </si>
  <si>
    <t>צנרת חשמל פלסטית</t>
  </si>
  <si>
    <t>08.021.0178</t>
  </si>
  <si>
    <r>
      <rPr>
        <sz val="11"/>
        <rFont val="Calibri"/>
      </rPr>
      <t>צינורות פלסטיים גמישים (שרשוריים) קוטר 50 מ"מ, סמויים או גלויים, לרבות חבל משיכה (אם נדרש), קופסאות וחומרי עזר</t>
    </r>
  </si>
  <si>
    <t>08.023</t>
  </si>
  <si>
    <t>תעלות כבלים</t>
  </si>
  <si>
    <t>08.023.0004</t>
  </si>
  <si>
    <r>
      <rPr>
        <sz val="11"/>
        <rFont val="Calibri"/>
      </rPr>
      <t>תעלות ברוחב 200 מ"מ ובעומק 100 מ"מ, מפח מגולוון או צבוע (עובי הפח 1.5 מ"מ), קבועות על מבנה או תלויות מהתקרה, לרבות מכסה וחיזוקי ברזל, קשתות, זוויות, הסתעפויות, תמיכות, מתלים, מחברים ומהדקי הארקה</t>
    </r>
  </si>
  <si>
    <t>08.023.0200</t>
  </si>
  <si>
    <r>
      <rPr>
        <sz val="11"/>
        <rFont val="Calibri"/>
      </rPr>
      <t>תעלות ברוחב 17 מ"מ ובעומק 17 מ"מ מפלסטיק, קבועות על מבנה או תלויות מהתקרה, לרבות מכסה וחיזוקי ברזל, דוגמת "פלגל" או ש"ע</t>
    </r>
  </si>
  <si>
    <t>08.026</t>
  </si>
  <si>
    <t>חציבות ושונות בעבודות חשמל</t>
  </si>
  <si>
    <t>08.026.0030</t>
  </si>
  <si>
    <r>
      <rPr>
        <sz val="11"/>
        <rFont val="Calibri"/>
      </rPr>
      <t>חציבה בקיר או ברצפת בטון בעובי עד 20 ס"מ למעבר כבלי חשמל, במידות עד 20X25 ס"מ לרבות תיקוני טיח</t>
    </r>
  </si>
  <si>
    <t>08.031</t>
  </si>
  <si>
    <t>כבלי נחושת  XLPE) N2XY)</t>
  </si>
  <si>
    <t>08.031.0090</t>
  </si>
  <si>
    <r>
      <rPr>
        <sz val="11"/>
        <rFont val="Calibri"/>
      </rPr>
      <t>כבלי נחושת מסוג XLPE) N2XY/FR-1) בחתך 3X2.5 ממ"ר קבועים למבנה, מונחים על סולמות או בתעלות או מושחלים בצינורות לרבות חיבור בשני הקצוות, כדוגמת "ארכה" או ש"ע</t>
    </r>
  </si>
  <si>
    <t>08.043</t>
  </si>
  <si>
    <t xml:space="preserve">בדיקות בודק מוסמך, סריקות תרמוגרפיות ועוצמת תאורה למתקני חשמל </t>
  </si>
  <si>
    <t>08.043.0010</t>
  </si>
  <si>
    <r>
      <rPr>
        <sz val="11"/>
        <rFont val="Calibri"/>
      </rPr>
      <t>בדיקת מתקן חשמל דירתי במתח נמוך ע"י בודק מוסמך לרבות תשלום עבור הבדיקה, הגשת תוכניות וסיוע לבודק בעריכת המדידות</t>
    </r>
  </si>
  <si>
    <t>קומפ</t>
  </si>
  <si>
    <t>08.056</t>
  </si>
  <si>
    <t>עמודי תאורה, זרועות, מחזיקי דגלים ותאורה זמנית</t>
  </si>
  <si>
    <t>08.056.2240</t>
  </si>
  <si>
    <r>
      <rPr>
        <sz val="11"/>
        <rFont val="Calibri"/>
      </rPr>
      <t>חיבור צנרת חדשה בקוטר 80 מ"מ לעמוד תאורה קיים או מרכזית מאור לרבות חפירה מסביב ליסוד, חדירה דרך היסוד, חיבור הכבל והארקה, תיקוני בטון, איטום והחזרת המצב לקדמותו</t>
    </r>
  </si>
  <si>
    <t>08.062</t>
  </si>
  <si>
    <t>מא"זים אופיין C ו- K</t>
  </si>
  <si>
    <t>08.062.0020</t>
  </si>
  <si>
    <r>
      <rPr>
        <sz val="11"/>
        <rFont val="Calibri"/>
      </rPr>
      <t>מא"ז אופיין C לזרם 10-32 אמפר חד קוטבי, כושר ניתוק 6 קילואמפר</t>
    </r>
  </si>
  <si>
    <t>57</t>
  </si>
  <si>
    <t>קווי מים, ביוב ותיעול</t>
  </si>
  <si>
    <t>57.076</t>
  </si>
  <si>
    <t>קידוח אופקי גמיש עם צינורות פוליאתילן ע"י מכונת HDD</t>
  </si>
  <si>
    <t>57.076.0006</t>
  </si>
  <si>
    <r>
      <rPr>
        <sz val="11"/>
        <rFont val="Calibri"/>
      </rPr>
      <t>חפירת 2 בורות לקידוח אופקי ע"י מכונת HDD והתארגנות בשני צידי המעבר לרבות גישושים בכל סוגי הקרקע (פרט לסלע מוצק), עבור צינורות בקוטר עד "36 ובאורך עד 50 מ', לרבות מילוי חוזר בחומר מקומי. מילוי מובא ימדד בנפרד. עומק הבור עד 2.0 מ'</t>
    </r>
  </si>
  <si>
    <t>57.076.0010</t>
  </si>
  <si>
    <r>
      <rPr>
        <sz val="11"/>
        <rFont val="Calibri"/>
      </rPr>
      <t>קידוח אופקי גמיש עם צינורות פוליאתילן, בקרקע (פרט לסלע מוצק) קוטר הצינור "4-"2 (50-110 מ"מ), בעומק כלשהו, לרבות פינוי עודפי קידוח וכד', לביצוע מושלם של הקידוח, באורך עד 120 מ'. חפירת בורות ואספקת צינורות הפוליאתילן וריתוכים ימדדו בנפרד</t>
    </r>
  </si>
  <si>
    <t>57.076.0695</t>
  </si>
  <si>
    <r>
      <rPr>
        <sz val="11"/>
        <rFont val="Calibri"/>
      </rPr>
      <t>אספקה (בלבד) של צינורות פוליאתילן מסוג H.D.P.E כדוגמת 100-PE , דרג 10 לביצוע קידוח גמיש, קוטר 50 מ"מ</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</si>
</sst>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name val="Calibri"/>
    </font>
    <font>
      <sz val="12"/>
      <color rgb="FF0000FF"/>
      <name val="Calibri"/>
    </font>
    <font>
      <b/>
      <sz val="12"/>
      <color rgb="FF0000FF"/>
      <name val="Calibri"/>
    </font>
    <font>
      <b/>
      <sz val="16"/>
      <color rgb="FF0000FF"/>
      <name val="Calibri"/>
    </font>
  </fonts>
  <fills count="3">
    <fill>
      <patternFill patternType="none"/>
    </fill>
    <fill>
      <patternFill patternType="gray125"/>
    </fill>
    <fill>
      <patternFill patternType="solid">
        <fgColor rgb="FFC8C8C8"/>
      </patternFill>
    </fill>
  </fills>
  <borders count="5">
    <border>
      <left/>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style="double">
        <color rgb="FF008000"/>
      </top>
      <bottom style="double">
        <color rgb="FF008000"/>
      </bottom>
      <diagonal/>
    </border>
    <border>
      <left style="thin">
        <color auto="1"/>
      </left>
      <right style="thin">
        <color auto="1"/>
      </right>
      <top/>
      <bottom style="thin">
        <color auto="1"/>
      </bottom>
      <diagonal/>
    </border>
  </borders>
  <cellStyleXfs count="1">
    <xf numFmtId="0" fontId="0" fillId="0" borderId="0"/>
  </cellStyleXfs>
  <cellXfs count="33">
    <xf numFmtId="0" fontId="0" fillId="0" borderId="0" xfId="0"/>
    <xf numFmtId="0" fontId="0" fillId="0" borderId="0" xfId="0" applyAlignment="1">
      <alignment horizontal="right"/>
    </xf>
    <xf numFmtId="0" fontId="1" fillId="0" borderId="0" xfId="0" applyFont="1"/>
    <xf numFmtId="0" fontId="0" fillId="0" borderId="0" xfId="0" applyAlignment="1">
      <alignment shrinkToFit="1"/>
    </xf>
    <xf numFmtId="0" fontId="0" fillId="0" borderId="2" xfId="0" applyBorder="1"/>
    <xf numFmtId="0" fontId="0" fillId="2" borderId="3" xfId="0" applyFill="1" applyBorder="1" applyAlignment="1">
      <alignment horizontal="right"/>
    </xf>
    <xf numFmtId="0" fontId="0" fillId="0" borderId="4" xfId="0" applyBorder="1"/>
    <xf numFmtId="0" fontId="3" fillId="0" borderId="1" xfId="0" applyFont="1" applyBorder="1" applyAlignment="1">
      <alignment horizontal="right"/>
    </xf>
    <xf numFmtId="0" fontId="1" fillId="0" borderId="2" xfId="0" applyFont="1" applyBorder="1"/>
    <xf numFmtId="0" fontId="0" fillId="0" borderId="1" xfId="0" applyBorder="1" applyAlignment="1">
      <alignment shrinkToFit="1"/>
    </xf>
    <xf numFmtId="0" fontId="0" fillId="0" borderId="2" xfId="0" applyBorder="1" applyAlignment="1">
      <alignment shrinkToFit="1"/>
    </xf>
    <xf numFmtId="0" fontId="0" fillId="2" borderId="3" xfId="0" applyFill="1" applyBorder="1" applyAlignment="1">
      <alignment horizontal="right" shrinkToFit="1"/>
    </xf>
    <xf numFmtId="0" fontId="1" fillId="0" borderId="2" xfId="0" applyFont="1" applyBorder="1" applyAlignment="1">
      <alignment shrinkToFit="1"/>
    </xf>
    <xf numFmtId="0" fontId="0" fillId="0" borderId="4" xfId="0" applyBorder="1" applyAlignment="1">
      <alignment shrinkToFit="1"/>
    </xf>
    <xf numFmtId="0" fontId="0" fillId="0" borderId="0" xfId="0" applyAlignment="1">
      <alignment horizontal="left"/>
    </xf>
    <xf numFmtId="0" fontId="0" fillId="0" borderId="1" xfId="0" applyBorder="1" applyAlignment="1">
      <alignment horizontal="left"/>
    </xf>
    <xf numFmtId="0" fontId="0" fillId="0" borderId="2" xfId="0" applyBorder="1" applyAlignment="1">
      <alignment horizontal="left"/>
    </xf>
    <xf numFmtId="0" fontId="0" fillId="2" borderId="3" xfId="0" applyFill="1" applyBorder="1" applyAlignment="1">
      <alignment horizontal="left"/>
    </xf>
    <xf numFmtId="49" fontId="1" fillId="0" borderId="2" xfId="0" applyNumberFormat="1" applyFont="1" applyBorder="1" applyAlignment="1">
      <alignment horizontal="left"/>
    </xf>
    <xf numFmtId="49" fontId="0" fillId="0" borderId="2" xfId="0" applyNumberFormat="1" applyBorder="1" applyAlignment="1">
      <alignment horizontal="left"/>
    </xf>
    <xf numFmtId="0" fontId="0" fillId="0" borderId="4" xfId="0" applyBorder="1" applyAlignment="1">
      <alignment horizontal="left"/>
    </xf>
    <xf numFmtId="4" fontId="0" fillId="2" borderId="3" xfId="0" applyNumberFormat="1" applyFill="1" applyBorder="1" applyAlignment="1">
      <alignment horizontal="right"/>
    </xf>
    <xf numFmtId="4" fontId="0" fillId="0" borderId="0" xfId="0" applyNumberFormat="1" applyAlignment="1">
      <alignment horizontal="right"/>
    </xf>
    <xf numFmtId="4" fontId="0" fillId="0" borderId="1" xfId="0" applyNumberFormat="1" applyBorder="1" applyAlignment="1">
      <alignment horizontal="right"/>
    </xf>
    <xf numFmtId="4" fontId="0" fillId="0" borderId="2" xfId="0" applyNumberFormat="1" applyBorder="1" applyAlignment="1">
      <alignment horizontal="right"/>
    </xf>
    <xf numFmtId="4" fontId="1" fillId="0" borderId="2" xfId="0" applyNumberFormat="1" applyFont="1" applyBorder="1" applyAlignment="1">
      <alignment horizontal="right"/>
    </xf>
    <xf numFmtId="4" fontId="0" fillId="0" borderId="4" xfId="0" applyNumberFormat="1" applyBorder="1" applyAlignment="1">
      <alignment horizontal="right"/>
    </xf>
    <xf numFmtId="0" fontId="0" fillId="0" borderId="1" xfId="0" applyBorder="1" applyAlignment="1">
      <alignment horizontal="right"/>
    </xf>
    <xf numFmtId="0" fontId="0" fillId="0" borderId="2" xfId="0" applyBorder="1" applyAlignment="1">
      <alignment horizontal="right"/>
    </xf>
    <xf numFmtId="0" fontId="1" fillId="0" borderId="2" xfId="0" applyFont="1" applyBorder="1" applyAlignment="1">
      <alignment horizontal="right"/>
    </xf>
    <xf numFmtId="0" fontId="0" fillId="0" borderId="4" xfId="0" applyBorder="1" applyAlignment="1">
      <alignment horizontal="right"/>
    </xf>
    <xf numFmtId="4" fontId="2" fillId="0" borderId="4" xfId="0" applyNumberFormat="1" applyFont="1" applyBorder="1" applyAlignment="1">
      <alignment horizontal="right"/>
    </xf>
    <xf numFmtId="4" fontId="1" fillId="0" borderId="0" xfId="0" applyNumberFormat="1" applyFont="1" applyAlignment="1">
      <alignment horizontal="righ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G39"/>
  <sheetViews>
    <sheetView rightToLeft="1" tabSelected="1" workbookViewId="0"/>
  </sheetViews>
  <sheetFormatPr defaultRowHeight="14.5" x14ac:dyDescent="0.35"/>
  <cols>
    <col min="1" max="1" width="13.08984375" style="14" customWidth="1"/>
    <col min="2" max="2" width="70" customWidth="1"/>
    <col min="3" max="3" width="9.1796875" style="3" customWidth="1"/>
    <col min="4" max="4" width="9.1796875" style="22" customWidth="1"/>
    <col min="5" max="5" width="9.1796875" style="1" customWidth="1"/>
    <col min="6" max="6" width="17" style="22" customWidth="1"/>
    <col min="7" max="7" width="9.1796875" style="22" customWidth="1"/>
  </cols>
  <sheetData>
    <row r="2" spans="1:7" ht="21" x14ac:dyDescent="0.5">
      <c r="A2" s="15"/>
      <c r="B2" s="7" t="s">
        <v>0</v>
      </c>
      <c r="C2" s="9"/>
      <c r="D2" s="23"/>
      <c r="E2" s="27"/>
      <c r="F2" s="23"/>
    </row>
    <row r="3" spans="1:7" x14ac:dyDescent="0.35">
      <c r="A3" s="16"/>
      <c r="B3" s="4"/>
      <c r="C3" s="10"/>
      <c r="D3" s="24"/>
      <c r="E3" s="28"/>
      <c r="F3" s="24"/>
    </row>
    <row r="4" spans="1:7" x14ac:dyDescent="0.35">
      <c r="A4" s="16"/>
      <c r="B4" s="4"/>
      <c r="C4" s="10"/>
      <c r="D4" s="24"/>
      <c r="E4" s="28"/>
      <c r="F4" s="24"/>
    </row>
    <row r="5" spans="1:7" x14ac:dyDescent="0.35">
      <c r="A5" s="17" t="s">
        <v>1</v>
      </c>
      <c r="B5" s="5" t="s">
        <v>2</v>
      </c>
      <c r="C5" s="11" t="s">
        <v>3</v>
      </c>
      <c r="D5" s="21" t="s">
        <v>4</v>
      </c>
      <c r="E5" s="5" t="s">
        <v>5</v>
      </c>
      <c r="F5" s="21" t="s">
        <v>6</v>
      </c>
    </row>
    <row r="6" spans="1:7" s="2" customFormat="1" ht="15.5" x14ac:dyDescent="0.35">
      <c r="A6" s="18" t="s">
        <v>7</v>
      </c>
      <c r="B6" s="8" t="s">
        <v>7</v>
      </c>
      <c r="C6" s="12" t="s">
        <v>7</v>
      </c>
      <c r="D6" s="25" t="s">
        <v>7</v>
      </c>
      <c r="E6" s="29" t="s">
        <v>7</v>
      </c>
      <c r="F6" s="25" t="s">
        <v>7</v>
      </c>
      <c r="G6" s="32"/>
    </row>
    <row r="7" spans="1:7" x14ac:dyDescent="0.35">
      <c r="A7" s="16"/>
      <c r="B7" s="4"/>
      <c r="C7" s="10"/>
      <c r="D7" s="24"/>
      <c r="E7" s="28"/>
      <c r="F7" s="24"/>
    </row>
    <row r="8" spans="1:7" s="2" customFormat="1" ht="15.5" x14ac:dyDescent="0.35">
      <c r="A8" s="18" t="s">
        <v>8</v>
      </c>
      <c r="B8" s="8" t="s">
        <v>9</v>
      </c>
      <c r="C8" s="12" t="s">
        <v>7</v>
      </c>
      <c r="D8" s="25" t="s">
        <v>7</v>
      </c>
      <c r="E8" s="29" t="s">
        <v>7</v>
      </c>
      <c r="F8" s="25">
        <v>2165472</v>
      </c>
      <c r="G8" s="32"/>
    </row>
    <row r="9" spans="1:7" s="2" customFormat="1" ht="15.5" x14ac:dyDescent="0.35">
      <c r="A9" s="18" t="s">
        <v>10</v>
      </c>
      <c r="B9" s="8" t="s">
        <v>11</v>
      </c>
      <c r="C9" s="12" t="s">
        <v>7</v>
      </c>
      <c r="D9" s="25" t="s">
        <v>7</v>
      </c>
      <c r="E9" s="29" t="s">
        <v>7</v>
      </c>
      <c r="F9" s="25">
        <v>1284040</v>
      </c>
      <c r="G9" s="32"/>
    </row>
    <row r="10" spans="1:7" x14ac:dyDescent="0.35">
      <c r="A10" s="19" t="s">
        <v>12</v>
      </c>
      <c r="B10" s="4" t="s">
        <v>13</v>
      </c>
      <c r="C10" s="10" t="s">
        <v>14</v>
      </c>
      <c r="D10" s="24">
        <v>12640</v>
      </c>
      <c r="E10" s="28">
        <v>41</v>
      </c>
      <c r="F10" s="24">
        <f>MMULT(D10,E10)</f>
        <v>518240</v>
      </c>
    </row>
    <row r="11" spans="1:7" x14ac:dyDescent="0.35">
      <c r="A11" s="19" t="s">
        <v>15</v>
      </c>
      <c r="B11" s="4" t="s">
        <v>16</v>
      </c>
      <c r="C11" s="10" t="s">
        <v>17</v>
      </c>
      <c r="D11" s="24">
        <v>150</v>
      </c>
      <c r="E11" s="28">
        <v>136</v>
      </c>
      <c r="F11" s="24">
        <f>MMULT(D11,E11)</f>
        <v>20400</v>
      </c>
    </row>
    <row r="12" spans="1:7" x14ac:dyDescent="0.35">
      <c r="A12" s="19" t="s">
        <v>18</v>
      </c>
      <c r="B12" s="4" t="s">
        <v>19</v>
      </c>
      <c r="C12" s="10" t="s">
        <v>14</v>
      </c>
      <c r="D12" s="24">
        <v>3000</v>
      </c>
      <c r="E12" s="28">
        <v>107</v>
      </c>
      <c r="F12" s="24">
        <f>MMULT(D12,E12)</f>
        <v>321000</v>
      </c>
    </row>
    <row r="13" spans="1:7" x14ac:dyDescent="0.35">
      <c r="A13" s="19" t="s">
        <v>20</v>
      </c>
      <c r="B13" s="4" t="s">
        <v>21</v>
      </c>
      <c r="C13" s="10" t="s">
        <v>14</v>
      </c>
      <c r="D13" s="24">
        <v>6000</v>
      </c>
      <c r="E13" s="28">
        <v>60</v>
      </c>
      <c r="F13" s="24">
        <f>MMULT(D13,E13)</f>
        <v>360000</v>
      </c>
    </row>
    <row r="14" spans="1:7" x14ac:dyDescent="0.35">
      <c r="A14" s="19" t="s">
        <v>22</v>
      </c>
      <c r="B14" s="4" t="s">
        <v>23</v>
      </c>
      <c r="C14" s="10" t="s">
        <v>14</v>
      </c>
      <c r="D14" s="24">
        <v>400</v>
      </c>
      <c r="E14" s="28">
        <v>161</v>
      </c>
      <c r="F14" s="24">
        <f>MMULT(D14,E14)</f>
        <v>64400</v>
      </c>
    </row>
    <row r="15" spans="1:7" s="2" customFormat="1" ht="15.5" x14ac:dyDescent="0.35">
      <c r="A15" s="18" t="s">
        <v>24</v>
      </c>
      <c r="B15" s="8" t="s">
        <v>25</v>
      </c>
      <c r="C15" s="12" t="s">
        <v>7</v>
      </c>
      <c r="D15" s="25" t="s">
        <v>7</v>
      </c>
      <c r="E15" s="29" t="s">
        <v>7</v>
      </c>
      <c r="F15" s="25">
        <v>36972</v>
      </c>
      <c r="G15" s="32"/>
    </row>
    <row r="16" spans="1:7" x14ac:dyDescent="0.35">
      <c r="A16" s="19" t="s">
        <v>26</v>
      </c>
      <c r="B16" s="4" t="s">
        <v>27</v>
      </c>
      <c r="C16" s="10" t="s">
        <v>28</v>
      </c>
      <c r="D16" s="24">
        <v>158</v>
      </c>
      <c r="E16" s="28">
        <v>204</v>
      </c>
      <c r="F16" s="24">
        <f>MMULT(D16,E16)</f>
        <v>32232</v>
      </c>
    </row>
    <row r="17" spans="1:7" x14ac:dyDescent="0.35">
      <c r="A17" s="19" t="s">
        <v>29</v>
      </c>
      <c r="B17" s="4" t="s">
        <v>30</v>
      </c>
      <c r="C17" s="10" t="s">
        <v>3</v>
      </c>
      <c r="D17" s="24">
        <v>158</v>
      </c>
      <c r="E17" s="28">
        <v>30</v>
      </c>
      <c r="F17" s="24">
        <f>MMULT(D17,E17)</f>
        <v>4740</v>
      </c>
    </row>
    <row r="18" spans="1:7" s="2" customFormat="1" ht="15.5" x14ac:dyDescent="0.35">
      <c r="A18" s="18" t="s">
        <v>31</v>
      </c>
      <c r="B18" s="8" t="s">
        <v>32</v>
      </c>
      <c r="C18" s="12" t="s">
        <v>7</v>
      </c>
      <c r="D18" s="25" t="s">
        <v>7</v>
      </c>
      <c r="E18" s="29" t="s">
        <v>7</v>
      </c>
      <c r="F18" s="25">
        <v>270640</v>
      </c>
      <c r="G18" s="32"/>
    </row>
    <row r="19" spans="1:7" x14ac:dyDescent="0.35">
      <c r="A19" s="19" t="s">
        <v>33</v>
      </c>
      <c r="B19" s="4" t="s">
        <v>34</v>
      </c>
      <c r="C19" s="10" t="s">
        <v>14</v>
      </c>
      <c r="D19" s="24">
        <v>13600</v>
      </c>
      <c r="E19" s="28">
        <v>19.899999999999999</v>
      </c>
      <c r="F19" s="24">
        <f>MMULT(D19,E19)</f>
        <v>270640</v>
      </c>
    </row>
    <row r="20" spans="1:7" s="2" customFormat="1" ht="15.5" x14ac:dyDescent="0.35">
      <c r="A20" s="18" t="s">
        <v>35</v>
      </c>
      <c r="B20" s="8" t="s">
        <v>36</v>
      </c>
      <c r="C20" s="12" t="s">
        <v>7</v>
      </c>
      <c r="D20" s="25" t="s">
        <v>7</v>
      </c>
      <c r="E20" s="29" t="s">
        <v>7</v>
      </c>
      <c r="F20" s="25">
        <v>110640</v>
      </c>
      <c r="G20" s="32"/>
    </row>
    <row r="21" spans="1:7" x14ac:dyDescent="0.35">
      <c r="A21" s="19" t="s">
        <v>37</v>
      </c>
      <c r="B21" s="4" t="s">
        <v>38</v>
      </c>
      <c r="C21" s="10" t="s">
        <v>14</v>
      </c>
      <c r="D21" s="24">
        <v>450</v>
      </c>
      <c r="E21" s="28">
        <v>236</v>
      </c>
      <c r="F21" s="24">
        <f>MMULT(D21,E21)</f>
        <v>106200</v>
      </c>
    </row>
    <row r="22" spans="1:7" x14ac:dyDescent="0.35">
      <c r="A22" s="19" t="s">
        <v>39</v>
      </c>
      <c r="B22" s="4" t="s">
        <v>40</v>
      </c>
      <c r="C22" s="10" t="s">
        <v>14</v>
      </c>
      <c r="D22" s="24">
        <v>300</v>
      </c>
      <c r="E22" s="28">
        <v>14.8</v>
      </c>
      <c r="F22" s="24">
        <f>MMULT(D22,E22)</f>
        <v>4440</v>
      </c>
    </row>
    <row r="23" spans="1:7" s="2" customFormat="1" ht="15.5" x14ac:dyDescent="0.35">
      <c r="A23" s="18" t="s">
        <v>41</v>
      </c>
      <c r="B23" s="8" t="s">
        <v>42</v>
      </c>
      <c r="C23" s="12" t="s">
        <v>7</v>
      </c>
      <c r="D23" s="25" t="s">
        <v>7</v>
      </c>
      <c r="E23" s="29" t="s">
        <v>7</v>
      </c>
      <c r="F23" s="25">
        <v>29400</v>
      </c>
      <c r="G23" s="32"/>
    </row>
    <row r="24" spans="1:7" x14ac:dyDescent="0.35">
      <c r="A24" s="19" t="s">
        <v>43</v>
      </c>
      <c r="B24" s="4" t="s">
        <v>44</v>
      </c>
      <c r="C24" s="10" t="s">
        <v>3</v>
      </c>
      <c r="D24" s="24">
        <v>140</v>
      </c>
      <c r="E24" s="28">
        <v>210</v>
      </c>
      <c r="F24" s="24">
        <f>MMULT(D24,E24)</f>
        <v>29400</v>
      </c>
    </row>
    <row r="25" spans="1:7" s="2" customFormat="1" ht="15.5" x14ac:dyDescent="0.35">
      <c r="A25" s="18" t="s">
        <v>45</v>
      </c>
      <c r="B25" s="8" t="s">
        <v>46</v>
      </c>
      <c r="C25" s="12" t="s">
        <v>7</v>
      </c>
      <c r="D25" s="25" t="s">
        <v>7</v>
      </c>
      <c r="E25" s="29" t="s">
        <v>7</v>
      </c>
      <c r="F25" s="25">
        <v>191760</v>
      </c>
      <c r="G25" s="32"/>
    </row>
    <row r="26" spans="1:7" x14ac:dyDescent="0.35">
      <c r="A26" s="19" t="s">
        <v>47</v>
      </c>
      <c r="B26" s="4" t="s">
        <v>48</v>
      </c>
      <c r="C26" s="10" t="s">
        <v>14</v>
      </c>
      <c r="D26" s="24">
        <v>13600</v>
      </c>
      <c r="E26" s="28">
        <v>14.1</v>
      </c>
      <c r="F26" s="24">
        <f>MMULT(D26,E26)</f>
        <v>191760</v>
      </c>
    </row>
    <row r="27" spans="1:7" s="2" customFormat="1" ht="15.5" x14ac:dyDescent="0.35">
      <c r="A27" s="18" t="s">
        <v>49</v>
      </c>
      <c r="B27" s="8" t="s">
        <v>50</v>
      </c>
      <c r="C27" s="12" t="s">
        <v>7</v>
      </c>
      <c r="D27" s="25" t="s">
        <v>7</v>
      </c>
      <c r="E27" s="29" t="s">
        <v>7</v>
      </c>
      <c r="F27" s="25">
        <v>118500</v>
      </c>
      <c r="G27" s="32"/>
    </row>
    <row r="28" spans="1:7" x14ac:dyDescent="0.35">
      <c r="A28" s="19" t="s">
        <v>51</v>
      </c>
      <c r="B28" s="4" t="s">
        <v>52</v>
      </c>
      <c r="C28" s="10" t="s">
        <v>53</v>
      </c>
      <c r="D28" s="24">
        <v>158</v>
      </c>
      <c r="E28" s="28">
        <v>750</v>
      </c>
      <c r="F28" s="24">
        <f>MMULT(D28,E28)</f>
        <v>118500</v>
      </c>
    </row>
    <row r="29" spans="1:7" s="2" customFormat="1" ht="15.5" x14ac:dyDescent="0.35">
      <c r="A29" s="18" t="s">
        <v>54</v>
      </c>
      <c r="B29" s="8" t="s">
        <v>55</v>
      </c>
      <c r="C29" s="12" t="s">
        <v>7</v>
      </c>
      <c r="D29" s="25" t="s">
        <v>7</v>
      </c>
      <c r="E29" s="29" t="s">
        <v>7</v>
      </c>
      <c r="F29" s="25">
        <v>117200</v>
      </c>
      <c r="G29" s="32"/>
    </row>
    <row r="30" spans="1:7" x14ac:dyDescent="0.35">
      <c r="A30" s="19" t="s">
        <v>56</v>
      </c>
      <c r="B30" s="4" t="s">
        <v>57</v>
      </c>
      <c r="C30" s="10" t="s">
        <v>3</v>
      </c>
      <c r="D30" s="24">
        <v>200</v>
      </c>
      <c r="E30" s="28">
        <v>586</v>
      </c>
      <c r="F30" s="24">
        <f>MMULT(D30,E30)</f>
        <v>117200</v>
      </c>
    </row>
    <row r="31" spans="1:7" s="2" customFormat="1" ht="15.5" x14ac:dyDescent="0.35">
      <c r="A31" s="18" t="s">
        <v>58</v>
      </c>
      <c r="B31" s="8" t="s">
        <v>59</v>
      </c>
      <c r="C31" s="12" t="s">
        <v>7</v>
      </c>
      <c r="D31" s="25" t="s">
        <v>7</v>
      </c>
      <c r="E31" s="29" t="s">
        <v>7</v>
      </c>
      <c r="F31" s="25">
        <v>6320</v>
      </c>
      <c r="G31" s="32"/>
    </row>
    <row r="32" spans="1:7" x14ac:dyDescent="0.35">
      <c r="A32" s="19" t="s">
        <v>60</v>
      </c>
      <c r="B32" s="4" t="s">
        <v>61</v>
      </c>
      <c r="C32" s="10" t="s">
        <v>3</v>
      </c>
      <c r="D32" s="24">
        <v>158</v>
      </c>
      <c r="E32" s="28">
        <v>40</v>
      </c>
      <c r="F32" s="24">
        <f>MMULT(D32,E32)</f>
        <v>6320</v>
      </c>
    </row>
    <row r="33" spans="1:7" x14ac:dyDescent="0.35">
      <c r="A33" s="16"/>
      <c r="B33" s="4"/>
      <c r="C33" s="10"/>
      <c r="D33" s="24"/>
      <c r="E33" s="28"/>
      <c r="F33" s="24"/>
    </row>
    <row r="34" spans="1:7" s="2" customFormat="1" ht="15.5" x14ac:dyDescent="0.35">
      <c r="A34" s="18" t="s">
        <v>62</v>
      </c>
      <c r="B34" s="8" t="s">
        <v>63</v>
      </c>
      <c r="C34" s="12" t="s">
        <v>7</v>
      </c>
      <c r="D34" s="25" t="s">
        <v>7</v>
      </c>
      <c r="E34" s="29" t="s">
        <v>7</v>
      </c>
      <c r="F34" s="25">
        <v>19000</v>
      </c>
      <c r="G34" s="32"/>
    </row>
    <row r="35" spans="1:7" s="2" customFormat="1" ht="15.5" x14ac:dyDescent="0.35">
      <c r="A35" s="18" t="s">
        <v>64</v>
      </c>
      <c r="B35" s="8" t="s">
        <v>65</v>
      </c>
      <c r="C35" s="12" t="s">
        <v>7</v>
      </c>
      <c r="D35" s="25" t="s">
        <v>7</v>
      </c>
      <c r="E35" s="29" t="s">
        <v>7</v>
      </c>
      <c r="F35" s="25">
        <v>19000</v>
      </c>
      <c r="G35" s="32"/>
    </row>
    <row r="36" spans="1:7" x14ac:dyDescent="0.35">
      <c r="A36" s="19" t="s">
        <v>66</v>
      </c>
      <c r="B36" s="4" t="s">
        <v>67</v>
      </c>
      <c r="C36" s="10" t="s">
        <v>53</v>
      </c>
      <c r="D36" s="24">
        <v>0</v>
      </c>
      <c r="E36" s="28">
        <v>14300</v>
      </c>
      <c r="F36" s="24">
        <f>MMULT(D36,E36)</f>
        <v>0</v>
      </c>
    </row>
    <row r="37" spans="1:7" x14ac:dyDescent="0.35">
      <c r="A37" s="19" t="s">
        <v>68</v>
      </c>
      <c r="B37" s="4" t="s">
        <v>69</v>
      </c>
      <c r="C37" s="10" t="s">
        <v>14</v>
      </c>
      <c r="D37" s="24">
        <v>0</v>
      </c>
      <c r="E37" s="28">
        <v>402</v>
      </c>
      <c r="F37" s="24">
        <f>MMULT(D37,E37)</f>
        <v>0</v>
      </c>
    </row>
    <row r="38" spans="1:7" x14ac:dyDescent="0.35">
      <c r="A38" s="19" t="s">
        <v>70</v>
      </c>
      <c r="B38" s="4" t="s">
        <v>71</v>
      </c>
      <c r="C38" s="10" t="s">
        <v>14</v>
      </c>
      <c r="D38" s="24">
        <v>1000</v>
      </c>
      <c r="E38" s="28">
        <v>19</v>
      </c>
      <c r="F38" s="24">
        <f>MMULT(D38,E38)</f>
        <v>19000</v>
      </c>
    </row>
    <row r="39" spans="1:7" ht="15.5" x14ac:dyDescent="0.35">
      <c r="A39" s="20"/>
      <c r="B39" s="6"/>
      <c r="C39" s="13"/>
      <c r="D39" s="26"/>
      <c r="E39" s="30"/>
      <c r="F39" s="31">
        <v>2184472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גליונות עבודה</vt:lpstr>
      </vt:variant>
      <vt:variant>
        <vt:i4>1</vt:i4>
      </vt:variant>
    </vt:vector>
  </HeadingPairs>
  <TitlesOfParts>
    <vt:vector size="1" baseType="lpstr">
      <vt:lpstr>חשמל_למצלמות_עירוניות</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אביה אלחייק - מינהלת הסכם הגג שדרות  - מנהלת לשכה</dc:creator>
  <cp:lastModifiedBy>אביה אלחייק - מינהלת הסכם הגג שדרות  - מנהלת לשכה</cp:lastModifiedBy>
  <dcterms:created xsi:type="dcterms:W3CDTF">2024-11-04T13:33:38Z</dcterms:created>
  <dcterms:modified xsi:type="dcterms:W3CDTF">2024-11-04T13:33:38Z</dcterms:modified>
</cp:coreProperties>
</file>